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2" i="1"/>
  <c r="D52"/>
  <c r="F51"/>
  <c r="F50"/>
  <c r="F52" s="1"/>
  <c r="E37"/>
  <c r="D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37" s="1"/>
</calcChain>
</file>

<file path=xl/sharedStrings.xml><?xml version="1.0" encoding="utf-8"?>
<sst xmlns="http://schemas.openxmlformats.org/spreadsheetml/2006/main" count="77" uniqueCount="72">
  <si>
    <t>ACTE ADITIONALE PENTRU ECOGRAFII  LA CONTRACTELE DE ASISTENTA MEDICALA PRIMARA</t>
  </si>
  <si>
    <t>19.02.2019 alocare neconsumat ian 2019 in feb 2019</t>
  </si>
  <si>
    <t>Nr.crt.</t>
  </si>
  <si>
    <t>CONTR. A</t>
  </si>
  <si>
    <t>DEN.FURNIZOR</t>
  </si>
  <si>
    <t xml:space="preserve"> Ianuarie 2019</t>
  </si>
  <si>
    <t xml:space="preserve"> Februarie 2019</t>
  </si>
  <si>
    <t>TOTAL Ianuarie-Februarie 2019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</si>
  <si>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</si>
  <si>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</si>
  <si>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</si>
  <si>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</si>
  <si>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</si>
  <si>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</si>
  <si>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A0434</t>
  </si>
  <si>
    <t xml:space="preserve">CMI DR STANCU MARIANA                       </t>
  </si>
  <si>
    <t>A0615</t>
  </si>
  <si>
    <t xml:space="preserve">CMI DR.COMSA MIHAELA   </t>
  </si>
  <si>
    <t>A0665</t>
  </si>
  <si>
    <t>SC ROM MED 2000 SRL</t>
  </si>
  <si>
    <t>A0692</t>
  </si>
  <si>
    <t>ALFA MEDICAL SERVICES SRL</t>
  </si>
  <si>
    <t>A0739</t>
  </si>
  <si>
    <t>CMI DR GRAJDEANU IOANA</t>
  </si>
  <si>
    <t>A0778</t>
  </si>
  <si>
    <t>SC PULS MEDICA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</si>
  <si>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</si>
  <si>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</si>
  <si>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</si>
  <si>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</si>
  <si>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</si>
  <si>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</si>
  <si>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</si>
  <si>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</si>
  <si>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</si>
  <si>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</si>
  <si>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</si>
  <si>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</si>
  <si>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</si>
  <si>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</si>
  <si>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</si>
  <si>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</si>
  <si>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</si>
  <si>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</si>
  <si>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</si>
  <si>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</si>
  <si>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A1422</t>
  </si>
  <si>
    <t>CMI DR.PECEC RADU ALEXANDRU</t>
  </si>
  <si>
    <t>A1424</t>
  </si>
  <si>
    <t>CMI DR IONESCU ION</t>
  </si>
  <si>
    <t>A1429</t>
  </si>
  <si>
    <t xml:space="preserve">CMI DR STOIAN ALINA-          MADALINA                 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</si>
  <si>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</si>
  <si>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</si>
  <si>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</si>
  <si>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</si>
  <si>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</si>
  <si>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</si>
  <si>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</si>
  <si>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</si>
  <si>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A1705</t>
  </si>
  <si>
    <t>SC BIONIC COM SRL</t>
  </si>
  <si>
    <t>A1719</t>
  </si>
  <si>
    <t>SC DOCTOR 4U2 SRL</t>
  </si>
  <si>
    <t>TOTAL ACTE ADITIONALE PENTRU ECOGRAFII  LA CONTRACTELE DE ASISTENTA MEDICALA PRIMARA  PRELUNGITE 27.12.2018</t>
  </si>
  <si>
    <t>ACT ADITIONAL PENTRU RADIOGRAFII DENTAR LA CONTRACTUL DE MEDICINA DENTARA</t>
  </si>
  <si>
    <t>CONTR. D</t>
  </si>
  <si>
    <t>D0096</t>
  </si>
  <si>
    <t>SC MULTIDENT SRL</t>
  </si>
  <si>
    <t>D0121</t>
  </si>
  <si>
    <t>CMI DR PETCU DANIEL BOGDAN</t>
  </si>
  <si>
    <t>TOTAL CONTRACTE PRELUNGITE  27.12.2018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</si>
</sst>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0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sz val="1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2" borderId="0" xfId="1" applyFont="1" applyFill="1" applyBorder="1" applyAlignment="1">
      <alignment horizontal="left"/>
    </xf>
    <xf numFmtId="0" fontId="2" fillId="2" borderId="0" xfId="1" applyFill="1"/>
    <xf numFmtId="0" fontId="2" fillId="2" borderId="0" xfId="2" applyFill="1"/>
    <xf numFmtId="0" fontId="4" fillId="2" borderId="0" xfId="3" applyFont="1" applyFill="1"/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0" fontId="2" fillId="2" borderId="0" xfId="2" applyFill="1" applyBorder="1"/>
    <xf numFmtId="43" fontId="2" fillId="2" borderId="0" xfId="4" applyFont="1" applyFill="1" applyBorder="1"/>
    <xf numFmtId="0" fontId="2" fillId="2" borderId="0" xfId="2" applyFont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3" fillId="2" borderId="1" xfId="2" applyFont="1" applyFill="1" applyBorder="1" applyAlignment="1">
      <alignment wrapText="1"/>
    </xf>
    <xf numFmtId="0" fontId="3" fillId="2" borderId="0" xfId="1" applyFont="1" applyFill="1" applyAlignment="1">
      <alignment wrapText="1"/>
    </xf>
    <xf numFmtId="0" fontId="5" fillId="2" borderId="1" xfId="1" applyFont="1" applyFill="1" applyBorder="1" applyAlignment="1">
      <alignment wrapText="1"/>
    </xf>
    <xf numFmtId="0" fontId="6" fillId="2" borderId="1" xfId="5" applyFont="1" applyFill="1" applyBorder="1" applyAlignment="1">
      <alignment horizontal="center" wrapText="1"/>
    </xf>
    <xf numFmtId="0" fontId="2" fillId="2" borderId="1" xfId="5" applyFont="1" applyFill="1" applyBorder="1" applyAlignment="1">
      <alignment wrapText="1"/>
    </xf>
    <xf numFmtId="43" fontId="5" fillId="2" borderId="1" xfId="6" applyFont="1" applyFill="1" applyBorder="1" applyAlignment="1">
      <alignment wrapText="1"/>
    </xf>
    <xf numFmtId="43" fontId="2" fillId="2" borderId="1" xfId="1" applyNumberFormat="1" applyFont="1" applyFill="1" applyBorder="1"/>
    <xf numFmtId="0" fontId="2" fillId="2" borderId="0" xfId="1" applyFont="1" applyFill="1"/>
    <xf numFmtId="0" fontId="5" fillId="2" borderId="1" xfId="1" applyFont="1" applyFill="1" applyBorder="1"/>
    <xf numFmtId="0" fontId="6" fillId="2" borderId="1" xfId="3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3" fontId="5" fillId="2" borderId="1" xfId="6" applyFont="1" applyFill="1" applyBorder="1"/>
    <xf numFmtId="0" fontId="6" fillId="2" borderId="1" xfId="3" applyFont="1" applyFill="1" applyBorder="1" applyAlignment="1">
      <alignment horizontal="center"/>
    </xf>
    <xf numFmtId="0" fontId="2" fillId="2" borderId="1" xfId="3" applyFont="1" applyFill="1" applyBorder="1" applyAlignment="1"/>
    <xf numFmtId="164" fontId="6" fillId="2" borderId="1" xfId="3" applyNumberFormat="1" applyFont="1" applyFill="1" applyBorder="1" applyAlignment="1">
      <alignment horizontal="center"/>
    </xf>
    <xf numFmtId="164" fontId="6" fillId="2" borderId="1" xfId="3" applyNumberFormat="1" applyFont="1" applyFill="1" applyBorder="1" applyAlignment="1">
      <alignment horizontal="center" wrapText="1"/>
    </xf>
    <xf numFmtId="0" fontId="2" fillId="2" borderId="1" xfId="7" applyFont="1" applyFill="1" applyBorder="1" applyAlignment="1">
      <alignment wrapText="1"/>
    </xf>
    <xf numFmtId="0" fontId="6" fillId="2" borderId="1" xfId="5" applyFont="1" applyFill="1" applyBorder="1" applyAlignment="1">
      <alignment horizontal="center"/>
    </xf>
    <xf numFmtId="0" fontId="2" fillId="2" borderId="1" xfId="5" applyFont="1" applyFill="1" applyBorder="1" applyAlignment="1"/>
    <xf numFmtId="0" fontId="3" fillId="2" borderId="1" xfId="1" applyFont="1" applyFill="1" applyBorder="1"/>
    <xf numFmtId="0" fontId="3" fillId="2" borderId="1" xfId="2" applyFont="1" applyFill="1" applyBorder="1"/>
    <xf numFmtId="0" fontId="4" fillId="2" borderId="1" xfId="1" applyFont="1" applyFill="1" applyBorder="1" applyAlignment="1">
      <alignment wrapText="1"/>
    </xf>
    <xf numFmtId="43" fontId="3" fillId="2" borderId="1" xfId="1" applyNumberFormat="1" applyFont="1" applyFill="1" applyBorder="1"/>
    <xf numFmtId="0" fontId="3" fillId="2" borderId="0" xfId="1" applyFont="1" applyFill="1" applyBorder="1"/>
    <xf numFmtId="0" fontId="3" fillId="2" borderId="0" xfId="2" applyFont="1" applyFill="1" applyBorder="1"/>
    <xf numFmtId="43" fontId="3" fillId="2" borderId="0" xfId="1" applyNumberFormat="1" applyFont="1" applyFill="1" applyBorder="1"/>
    <xf numFmtId="0" fontId="3" fillId="2" borderId="0" xfId="1" applyFont="1" applyFill="1"/>
    <xf numFmtId="0" fontId="7" fillId="2" borderId="0" xfId="1" applyFont="1" applyFill="1"/>
    <xf numFmtId="0" fontId="2" fillId="2" borderId="0" xfId="1" applyFont="1" applyFill="1" applyBorder="1"/>
    <xf numFmtId="14" fontId="2" fillId="2" borderId="0" xfId="2" applyNumberFormat="1" applyFont="1" applyFill="1" applyBorder="1"/>
    <xf numFmtId="0" fontId="3" fillId="2" borderId="1" xfId="1" applyFont="1" applyFill="1" applyBorder="1" applyAlignment="1"/>
    <xf numFmtId="0" fontId="3" fillId="2" borderId="1" xfId="2" applyFont="1" applyFill="1" applyBorder="1" applyAlignment="1"/>
    <xf numFmtId="0" fontId="7" fillId="2" borderId="0" xfId="1" applyFont="1" applyFill="1" applyBorder="1"/>
    <xf numFmtId="165" fontId="2" fillId="2" borderId="1" xfId="4" applyNumberFormat="1" applyFont="1" applyFill="1" applyBorder="1" applyAlignment="1">
      <alignment horizontal="right"/>
    </xf>
    <xf numFmtId="0" fontId="8" fillId="2" borderId="1" xfId="5" applyFont="1" applyFill="1" applyBorder="1"/>
    <xf numFmtId="43" fontId="7" fillId="2" borderId="1" xfId="6" applyFont="1" applyFill="1" applyBorder="1"/>
    <xf numFmtId="0" fontId="2" fillId="2" borderId="1" xfId="1" applyFont="1" applyFill="1" applyBorder="1" applyAlignment="1">
      <alignment horizontal="right"/>
    </xf>
    <xf numFmtId="0" fontId="4" fillId="2" borderId="1" xfId="1" applyFont="1" applyFill="1" applyBorder="1"/>
    <xf numFmtId="0" fontId="4" fillId="2" borderId="1" xfId="2" applyFont="1" applyFill="1" applyBorder="1"/>
    <xf numFmtId="0" fontId="0" fillId="2" borderId="0" xfId="2" applyFont="1" applyFill="1"/>
    <xf numFmtId="43" fontId="2" fillId="2" borderId="0" xfId="1" applyNumberFormat="1" applyFill="1"/>
  </cellXfs>
  <cellStyles count="8">
    <cellStyle name="Comma 10" xfId="4"/>
    <cellStyle name="Comma 16" xfId="6"/>
    <cellStyle name="Normal" xfId="0" builtinId="0"/>
    <cellStyle name="Normal 10 2" xfId="1"/>
    <cellStyle name="Normal 2 2 3" xfId="3"/>
    <cellStyle name="Normal 25" xfId="5"/>
    <cellStyle name="Normal_PLAFON RAPORTAT TRIM.II,III 2004 10" xfId="2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6"/>
  <sheetViews>
    <sheetView tabSelected="1" workbookViewId="0">
      <selection sqref="A1:XFD1048576"/>
    </sheetView>
  </sheetViews>
  <sheetFormatPr defaultRowHeight="12.75"/>
  <cols>
    <col min="1" max="1" width="9.28515625" style="2" bestFit="1" customWidth="1"/>
    <col min="2" max="2" width="9.85546875" style="3" customWidth="1"/>
    <col min="3" max="3" width="36.28515625" style="3" customWidth="1"/>
    <col min="4" max="5" width="13" style="2" customWidth="1"/>
    <col min="6" max="6" width="15.28515625" style="2" customWidth="1"/>
    <col min="7" max="11" width="19.42578125" style="2" customWidth="1"/>
    <col min="12" max="15" width="19.7109375" style="2" customWidth="1"/>
    <col min="16" max="16" width="14.28515625" style="2" hidden="1" customWidth="1"/>
    <col min="17" max="17" width="15.140625" style="2" hidden="1" customWidth="1"/>
    <col min="18" max="16384" width="9.140625" style="2"/>
  </cols>
  <sheetData>
    <row r="2" spans="1:6" ht="15.75">
      <c r="A2" s="1" t="s">
        <v>0</v>
      </c>
      <c r="B2" s="2"/>
    </row>
    <row r="3" spans="1:6">
      <c r="B3" s="2"/>
      <c r="C3" s="4"/>
    </row>
    <row r="4" spans="1:6" ht="15">
      <c r="A4" s="5" t="s">
        <v>1</v>
      </c>
      <c r="B4" s="6"/>
      <c r="C4" s="7"/>
    </row>
    <row r="5" spans="1:6">
      <c r="A5" s="8"/>
      <c r="B5" s="9"/>
      <c r="C5" s="10"/>
    </row>
    <row r="6" spans="1:6">
      <c r="A6" s="8"/>
      <c r="B6" s="9"/>
      <c r="C6" s="11"/>
    </row>
    <row r="7" spans="1:6" ht="15">
      <c r="A7" s="8"/>
      <c r="B7" s="7"/>
      <c r="C7" s="12"/>
    </row>
    <row r="8" spans="1:6" s="15" customFormat="1" ht="63">
      <c r="A8" s="13" t="s">
        <v>2</v>
      </c>
      <c r="B8" s="14" t="s">
        <v>3</v>
      </c>
      <c r="C8" s="14" t="s">
        <v>4</v>
      </c>
      <c r="D8" s="13" t="s">
        <v>5</v>
      </c>
      <c r="E8" s="13" t="s">
        <v>6</v>
      </c>
      <c r="F8" s="13" t="s">
        <v>7</v>
      </c>
    </row>
    <row r="9" spans="1:6" s="21" customFormat="1" ht="15">
      <c r="A9" s="16">
        <v>1</v>
      </c>
      <c r="B9" s="17" t="s">
        <v>8</v>
      </c>
      <c r="C9" s="18" t="s">
        <v>9</v>
      </c>
      <c r="D9" s="19">
        <v>2520</v>
      </c>
      <c r="E9" s="20">
        <v>2523.88</v>
      </c>
      <c r="F9" s="19">
        <f>D9+E9</f>
        <v>5043.88</v>
      </c>
    </row>
    <row r="10" spans="1:6" s="21" customFormat="1" ht="15">
      <c r="A10" s="22">
        <v>2</v>
      </c>
      <c r="B10" s="23" t="s">
        <v>10</v>
      </c>
      <c r="C10" s="24" t="s">
        <v>11</v>
      </c>
      <c r="D10" s="25">
        <v>2520</v>
      </c>
      <c r="E10" s="20">
        <v>2541.1999999999998</v>
      </c>
      <c r="F10" s="19">
        <f>D10+E10</f>
        <v>5061.2</v>
      </c>
    </row>
    <row r="11" spans="1:6" s="21" customFormat="1" ht="15">
      <c r="A11" s="16">
        <v>3</v>
      </c>
      <c r="B11" s="26" t="s">
        <v>12</v>
      </c>
      <c r="C11" s="24" t="s">
        <v>13</v>
      </c>
      <c r="D11" s="25">
        <v>1920</v>
      </c>
      <c r="E11" s="20">
        <v>1957.8200000000002</v>
      </c>
      <c r="F11" s="19">
        <f>D11+E11</f>
        <v>3877.82</v>
      </c>
    </row>
    <row r="12" spans="1:6" s="21" customFormat="1" ht="15">
      <c r="A12" s="22">
        <v>4</v>
      </c>
      <c r="B12" s="26" t="s">
        <v>14</v>
      </c>
      <c r="C12" s="27" t="s">
        <v>15</v>
      </c>
      <c r="D12" s="25">
        <v>540</v>
      </c>
      <c r="E12" s="20">
        <v>1879.92</v>
      </c>
      <c r="F12" s="19">
        <f>D12+E12</f>
        <v>2419.92</v>
      </c>
    </row>
    <row r="13" spans="1:6" s="21" customFormat="1" ht="15">
      <c r="A13" s="16">
        <v>5</v>
      </c>
      <c r="B13" s="26" t="s">
        <v>16</v>
      </c>
      <c r="C13" s="24" t="s">
        <v>17</v>
      </c>
      <c r="D13" s="25">
        <v>1620</v>
      </c>
      <c r="E13" s="20">
        <v>1630.9</v>
      </c>
      <c r="F13" s="19">
        <f>D13+E13</f>
        <v>3250.9</v>
      </c>
    </row>
    <row r="14" spans="1:6" s="21" customFormat="1" ht="15">
      <c r="A14" s="22">
        <v>6</v>
      </c>
      <c r="B14" s="28" t="s">
        <v>18</v>
      </c>
      <c r="C14" s="27" t="s">
        <v>19</v>
      </c>
      <c r="D14" s="25">
        <v>660</v>
      </c>
      <c r="E14" s="20">
        <v>2943.3</v>
      </c>
      <c r="F14" s="19">
        <f>D14+E14</f>
        <v>3603.3</v>
      </c>
    </row>
    <row r="15" spans="1:6" s="21" customFormat="1" ht="15">
      <c r="A15" s="16">
        <v>7</v>
      </c>
      <c r="B15" s="29" t="s">
        <v>20</v>
      </c>
      <c r="C15" s="24" t="s">
        <v>21</v>
      </c>
      <c r="D15" s="25">
        <v>1680</v>
      </c>
      <c r="E15" s="20">
        <v>8203.74</v>
      </c>
      <c r="F15" s="19">
        <f>D15+E15</f>
        <v>9883.74</v>
      </c>
    </row>
    <row r="16" spans="1:6" s="21" customFormat="1" ht="15">
      <c r="A16" s="22">
        <v>8</v>
      </c>
      <c r="B16" s="29" t="s">
        <v>22</v>
      </c>
      <c r="C16" s="24" t="s">
        <v>23</v>
      </c>
      <c r="D16" s="25">
        <v>480</v>
      </c>
      <c r="E16" s="20">
        <v>3318.68</v>
      </c>
      <c r="F16" s="19">
        <f>D16+E16</f>
        <v>3798.68</v>
      </c>
    </row>
    <row r="17" spans="1:6" s="21" customFormat="1" ht="15">
      <c r="A17" s="16">
        <v>9</v>
      </c>
      <c r="B17" s="29" t="s">
        <v>24</v>
      </c>
      <c r="C17" s="24" t="s">
        <v>25</v>
      </c>
      <c r="D17" s="25">
        <v>1560</v>
      </c>
      <c r="E17" s="20">
        <v>1612.98</v>
      </c>
      <c r="F17" s="19">
        <f>D17+E17</f>
        <v>3172.98</v>
      </c>
    </row>
    <row r="18" spans="1:6" s="21" customFormat="1" ht="15">
      <c r="A18" s="22">
        <v>10</v>
      </c>
      <c r="B18" s="29" t="s">
        <v>26</v>
      </c>
      <c r="C18" s="24" t="s">
        <v>27</v>
      </c>
      <c r="D18" s="25">
        <v>2820</v>
      </c>
      <c r="E18" s="20">
        <v>2876.7799999999997</v>
      </c>
      <c r="F18" s="19">
        <f>D18+E18</f>
        <v>5696.78</v>
      </c>
    </row>
    <row r="19" spans="1:6" s="21" customFormat="1" ht="15">
      <c r="A19" s="16">
        <v>11</v>
      </c>
      <c r="B19" s="29" t="s">
        <v>28</v>
      </c>
      <c r="C19" s="24" t="s">
        <v>29</v>
      </c>
      <c r="D19" s="25">
        <v>1800</v>
      </c>
      <c r="E19" s="20">
        <v>1865.1399999999999</v>
      </c>
      <c r="F19" s="19">
        <f>D19+E19</f>
        <v>3665.14</v>
      </c>
    </row>
    <row r="20" spans="1:6" s="21" customFormat="1" ht="15">
      <c r="A20" s="22">
        <v>12</v>
      </c>
      <c r="B20" s="29" t="s">
        <v>30</v>
      </c>
      <c r="C20" s="30" t="s">
        <v>31</v>
      </c>
      <c r="D20" s="25">
        <v>2820</v>
      </c>
      <c r="E20" s="20">
        <v>2823.62</v>
      </c>
      <c r="F20" s="19">
        <f>D20+E20</f>
        <v>5643.62</v>
      </c>
    </row>
    <row r="21" spans="1:6" s="21" customFormat="1" ht="15">
      <c r="A21" s="16">
        <v>13</v>
      </c>
      <c r="B21" s="28" t="s">
        <v>32</v>
      </c>
      <c r="C21" s="27" t="s">
        <v>33</v>
      </c>
      <c r="D21" s="25">
        <v>900</v>
      </c>
      <c r="E21" s="20">
        <v>2783.68</v>
      </c>
      <c r="F21" s="19">
        <f>D21+E21</f>
        <v>3683.68</v>
      </c>
    </row>
    <row r="22" spans="1:6" s="21" customFormat="1" ht="15">
      <c r="A22" s="22">
        <v>14</v>
      </c>
      <c r="B22" s="26" t="s">
        <v>34</v>
      </c>
      <c r="C22" s="24" t="s">
        <v>35</v>
      </c>
      <c r="D22" s="25">
        <v>1620</v>
      </c>
      <c r="E22" s="20">
        <v>8661.92</v>
      </c>
      <c r="F22" s="19">
        <f>D22+E22</f>
        <v>10281.92</v>
      </c>
    </row>
    <row r="23" spans="1:6" s="21" customFormat="1" ht="15">
      <c r="A23" s="16">
        <v>15</v>
      </c>
      <c r="B23" s="26" t="s">
        <v>36</v>
      </c>
      <c r="C23" s="27" t="s">
        <v>37</v>
      </c>
      <c r="D23" s="25">
        <v>1680</v>
      </c>
      <c r="E23" s="20">
        <v>2743.1400000000003</v>
      </c>
      <c r="F23" s="19">
        <f>D23+E23</f>
        <v>4423.1400000000003</v>
      </c>
    </row>
    <row r="24" spans="1:6" s="21" customFormat="1" ht="25.5">
      <c r="A24" s="22">
        <v>16</v>
      </c>
      <c r="B24" s="26" t="s">
        <v>38</v>
      </c>
      <c r="C24" s="24" t="s">
        <v>39</v>
      </c>
      <c r="D24" s="25">
        <v>3000</v>
      </c>
      <c r="E24" s="20">
        <v>6619.1200000000008</v>
      </c>
      <c r="F24" s="19">
        <f>D24+E24</f>
        <v>9619.1200000000008</v>
      </c>
    </row>
    <row r="25" spans="1:6" s="21" customFormat="1" ht="15">
      <c r="A25" s="16">
        <v>17</v>
      </c>
      <c r="B25" s="26" t="s">
        <v>40</v>
      </c>
      <c r="C25" s="24" t="s">
        <v>41</v>
      </c>
      <c r="D25" s="25">
        <v>720</v>
      </c>
      <c r="E25" s="20">
        <v>2697.82</v>
      </c>
      <c r="F25" s="19">
        <f>D25+E25</f>
        <v>3417.82</v>
      </c>
    </row>
    <row r="26" spans="1:6" s="21" customFormat="1" ht="15">
      <c r="A26" s="22">
        <v>18</v>
      </c>
      <c r="B26" s="26" t="s">
        <v>42</v>
      </c>
      <c r="C26" s="27" t="s">
        <v>43</v>
      </c>
      <c r="D26" s="25">
        <v>2400</v>
      </c>
      <c r="E26" s="20">
        <v>2405.2399999999998</v>
      </c>
      <c r="F26" s="19">
        <f>D26+E26</f>
        <v>4805.24</v>
      </c>
    </row>
    <row r="27" spans="1:6" s="21" customFormat="1" ht="15">
      <c r="A27" s="16">
        <v>19</v>
      </c>
      <c r="B27" s="26" t="s">
        <v>44</v>
      </c>
      <c r="C27" s="24" t="s">
        <v>45</v>
      </c>
      <c r="D27" s="25">
        <v>1440</v>
      </c>
      <c r="E27" s="20">
        <v>4363.1400000000003</v>
      </c>
      <c r="F27" s="19">
        <f>D27+E27</f>
        <v>5803.14</v>
      </c>
    </row>
    <row r="28" spans="1:6" s="21" customFormat="1" ht="15">
      <c r="A28" s="22">
        <v>20</v>
      </c>
      <c r="B28" s="26" t="s">
        <v>46</v>
      </c>
      <c r="C28" s="24" t="s">
        <v>47</v>
      </c>
      <c r="D28" s="25">
        <v>3060</v>
      </c>
      <c r="E28" s="20">
        <v>3096.7799999999997</v>
      </c>
      <c r="F28" s="19">
        <f>D28+E28</f>
        <v>6156.78</v>
      </c>
    </row>
    <row r="29" spans="1:6" s="21" customFormat="1" ht="15">
      <c r="A29" s="16">
        <v>21</v>
      </c>
      <c r="B29" s="26" t="s">
        <v>48</v>
      </c>
      <c r="C29" s="24" t="s">
        <v>49</v>
      </c>
      <c r="D29" s="25">
        <v>2220</v>
      </c>
      <c r="E29" s="20">
        <v>2947.54</v>
      </c>
      <c r="F29" s="19">
        <f>D29+E29</f>
        <v>5167.54</v>
      </c>
    </row>
    <row r="30" spans="1:6" s="21" customFormat="1" ht="25.5">
      <c r="A30" s="22">
        <v>22</v>
      </c>
      <c r="B30" s="23" t="s">
        <v>50</v>
      </c>
      <c r="C30" s="30" t="s">
        <v>51</v>
      </c>
      <c r="D30" s="25">
        <v>1380</v>
      </c>
      <c r="E30" s="20">
        <v>1499.92</v>
      </c>
      <c r="F30" s="19">
        <f>D30+E30</f>
        <v>2879.92</v>
      </c>
    </row>
    <row r="31" spans="1:6" s="21" customFormat="1" ht="15">
      <c r="A31" s="16">
        <v>23</v>
      </c>
      <c r="B31" s="26" t="s">
        <v>52</v>
      </c>
      <c r="C31" s="24" t="s">
        <v>53</v>
      </c>
      <c r="D31" s="25">
        <v>840</v>
      </c>
      <c r="E31" s="20">
        <v>4203.88</v>
      </c>
      <c r="F31" s="19">
        <f>D31+E31</f>
        <v>5043.88</v>
      </c>
    </row>
    <row r="32" spans="1:6" s="21" customFormat="1" ht="15">
      <c r="A32" s="22">
        <v>24</v>
      </c>
      <c r="B32" s="26" t="s">
        <v>54</v>
      </c>
      <c r="C32" s="24" t="s">
        <v>55</v>
      </c>
      <c r="D32" s="25">
        <v>1260</v>
      </c>
      <c r="E32" s="20">
        <v>3394.38</v>
      </c>
      <c r="F32" s="19">
        <f>D32+E32</f>
        <v>4654.38</v>
      </c>
    </row>
    <row r="33" spans="1:15" s="21" customFormat="1" ht="15">
      <c r="A33" s="16">
        <v>25</v>
      </c>
      <c r="B33" s="26" t="s">
        <v>56</v>
      </c>
      <c r="C33" s="24" t="s">
        <v>57</v>
      </c>
      <c r="D33" s="25">
        <v>1740</v>
      </c>
      <c r="E33" s="20">
        <v>1766.8600000000001</v>
      </c>
      <c r="F33" s="19">
        <f>D33+E33</f>
        <v>3506.86</v>
      </c>
    </row>
    <row r="34" spans="1:15" s="21" customFormat="1" ht="25.5">
      <c r="A34" s="22">
        <v>26</v>
      </c>
      <c r="B34" s="26" t="s">
        <v>58</v>
      </c>
      <c r="C34" s="24" t="s">
        <v>59</v>
      </c>
      <c r="D34" s="25">
        <v>1500</v>
      </c>
      <c r="E34" s="20">
        <v>2386.48</v>
      </c>
      <c r="F34" s="19">
        <f>D34+E34</f>
        <v>3886.48</v>
      </c>
    </row>
    <row r="35" spans="1:15" s="21" customFormat="1" ht="15">
      <c r="A35" s="16">
        <v>27</v>
      </c>
      <c r="B35" s="31" t="s">
        <v>60</v>
      </c>
      <c r="C35" s="32" t="s">
        <v>61</v>
      </c>
      <c r="D35" s="25">
        <v>1260</v>
      </c>
      <c r="E35" s="20">
        <v>1266.3000000000002</v>
      </c>
      <c r="F35" s="19">
        <f>D35+E35</f>
        <v>2526.3000000000002</v>
      </c>
    </row>
    <row r="36" spans="1:15" s="21" customFormat="1" ht="15">
      <c r="A36" s="22">
        <v>28</v>
      </c>
      <c r="B36" s="26" t="s">
        <v>62</v>
      </c>
      <c r="C36" s="24" t="s">
        <v>63</v>
      </c>
      <c r="D36" s="25">
        <v>1980</v>
      </c>
      <c r="E36" s="20">
        <v>2012.8400000000001</v>
      </c>
      <c r="F36" s="19">
        <f>D36+E36</f>
        <v>3992.84</v>
      </c>
    </row>
    <row r="37" spans="1:15" ht="51.75">
      <c r="A37" s="33"/>
      <c r="B37" s="34"/>
      <c r="C37" s="35" t="s">
        <v>64</v>
      </c>
      <c r="D37" s="36">
        <f>SUM(D9:D36)</f>
        <v>47940</v>
      </c>
      <c r="E37" s="36">
        <f>SUM(E9:E36)</f>
        <v>87027</v>
      </c>
      <c r="F37" s="36">
        <f>SUM(F9:F36)</f>
        <v>134967.00000000003</v>
      </c>
    </row>
    <row r="38" spans="1:15" s="40" customFormat="1" ht="15.75">
      <c r="A38" s="37"/>
      <c r="B38" s="38"/>
      <c r="C38" s="38"/>
      <c r="D38" s="39"/>
      <c r="E38" s="39"/>
      <c r="F38" s="39"/>
    </row>
    <row r="39" spans="1:15" s="40" customFormat="1" ht="15.75">
      <c r="A39" s="37"/>
      <c r="B39" s="38"/>
      <c r="C39" s="38"/>
      <c r="D39" s="39"/>
      <c r="E39" s="39"/>
      <c r="F39" s="39"/>
    </row>
    <row r="40" spans="1:15" s="40" customFormat="1" ht="15.7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C41" s="2"/>
    </row>
    <row r="42" spans="1:15">
      <c r="C42" s="2"/>
    </row>
    <row r="43" spans="1:15">
      <c r="C43" s="2"/>
    </row>
    <row r="44" spans="1:15" ht="15.75">
      <c r="A44" s="1" t="s">
        <v>65</v>
      </c>
    </row>
    <row r="45" spans="1:15" ht="15">
      <c r="C45" s="41"/>
    </row>
    <row r="46" spans="1:15">
      <c r="A46" s="42"/>
      <c r="B46" s="11"/>
      <c r="C46" s="4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5" s="42" customFormat="1" ht="15.75">
      <c r="B47" s="38"/>
    </row>
    <row r="48" spans="1:15" s="42" customFormat="1">
      <c r="B48" s="43"/>
      <c r="D48" s="2"/>
      <c r="E48" s="2"/>
      <c r="F48" s="2"/>
    </row>
    <row r="49" spans="1:12" s="46" customFormat="1" ht="63">
      <c r="A49" s="44" t="s">
        <v>2</v>
      </c>
      <c r="B49" s="45" t="s">
        <v>66</v>
      </c>
      <c r="C49" s="45" t="s">
        <v>4</v>
      </c>
      <c r="D49" s="13" t="s">
        <v>5</v>
      </c>
      <c r="E49" s="13" t="s">
        <v>6</v>
      </c>
      <c r="F49" s="13" t="s">
        <v>7</v>
      </c>
      <c r="G49" s="2"/>
      <c r="H49" s="2"/>
      <c r="I49" s="2"/>
      <c r="J49" s="2"/>
      <c r="K49" s="2"/>
      <c r="L49" s="2"/>
    </row>
    <row r="50" spans="1:12" s="42" customFormat="1" ht="15">
      <c r="A50" s="47">
        <v>1</v>
      </c>
      <c r="B50" s="48" t="s">
        <v>67</v>
      </c>
      <c r="C50" s="48" t="s">
        <v>68</v>
      </c>
      <c r="D50" s="49">
        <v>45240</v>
      </c>
      <c r="E50" s="49">
        <v>58480.620578778136</v>
      </c>
      <c r="F50" s="49">
        <f>E50+D50</f>
        <v>103720.62057877814</v>
      </c>
      <c r="G50" s="2"/>
      <c r="H50" s="2"/>
      <c r="I50" s="2"/>
      <c r="J50" s="2"/>
      <c r="K50" s="2"/>
      <c r="L50" s="2"/>
    </row>
    <row r="51" spans="1:12" s="10" customFormat="1" ht="15">
      <c r="A51" s="50">
        <v>2</v>
      </c>
      <c r="B51" s="48" t="s">
        <v>69</v>
      </c>
      <c r="C51" s="48" t="s">
        <v>70</v>
      </c>
      <c r="D51" s="49">
        <v>15615</v>
      </c>
      <c r="E51" s="49">
        <v>15631.379421221864</v>
      </c>
      <c r="F51" s="49">
        <f>E51+D51</f>
        <v>31246.379421221864</v>
      </c>
      <c r="G51" s="2"/>
      <c r="H51" s="2"/>
      <c r="I51" s="2"/>
      <c r="J51" s="2"/>
      <c r="K51" s="2"/>
      <c r="L51" s="2"/>
    </row>
    <row r="52" spans="1:12" s="5" customFormat="1" ht="31.5">
      <c r="A52" s="51"/>
      <c r="B52" s="52"/>
      <c r="C52" s="13" t="s">
        <v>71</v>
      </c>
      <c r="D52" s="36">
        <f>SUM(D50:D51)</f>
        <v>60855</v>
      </c>
      <c r="E52" s="36">
        <f>SUM(E50:E51)</f>
        <v>74112</v>
      </c>
      <c r="F52" s="36">
        <f>SUM(F50:F51)</f>
        <v>134967</v>
      </c>
      <c r="G52" s="2"/>
      <c r="H52" s="2"/>
      <c r="I52" s="2"/>
      <c r="J52" s="2"/>
      <c r="K52" s="2"/>
      <c r="L52" s="2"/>
    </row>
    <row r="53" spans="1:12" ht="15">
      <c r="C53" s="53"/>
      <c r="F53" s="54"/>
    </row>
    <row r="54" spans="1:12">
      <c r="I54" s="54"/>
    </row>
    <row r="56" spans="1:12" ht="15">
      <c r="C56" s="5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2019-02-19T13:10:24Z</dcterms:created>
  <dcterms:modified xsi:type="dcterms:W3CDTF">2019-02-19T13:11:15Z</dcterms:modified>
</cp:coreProperties>
</file>